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ainh\Desktop\File Import DVC\"/>
    </mc:Choice>
  </mc:AlternateContent>
  <bookViews>
    <workbookView xWindow="0" yWindow="0" windowWidth="28800" windowHeight="12330" tabRatio="500"/>
  </bookViews>
  <sheets>
    <sheet name="Dữ liệu khai báo" sheetId="1" r:id="rId1"/>
    <sheet name="Loai" sheetId="8" state="hidden" r:id="rId2"/>
    <sheet name="DVT" sheetId="11" r:id="rId3"/>
  </sheets>
  <definedNames>
    <definedName name="_xlnm._FilterDatabase" localSheetId="1" hidden="1">Loai!$A$1:$C$1991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 l="1"/>
  <c r="E5" i="1"/>
  <c r="E3" i="1" l="1"/>
  <c r="E4" i="1"/>
  <c r="E6" i="1"/>
  <c r="E7" i="1"/>
  <c r="E8" i="1"/>
  <c r="F3" i="1"/>
  <c r="F4" i="1"/>
  <c r="F6" i="1"/>
  <c r="F7" i="1"/>
  <c r="F8" i="1"/>
  <c r="F2" i="1"/>
  <c r="E2" i="1" l="1"/>
</calcChain>
</file>

<file path=xl/comments1.xml><?xml version="1.0" encoding="utf-8"?>
<comments xmlns="http://schemas.openxmlformats.org/spreadsheetml/2006/main">
  <authors>
    <author>trungbozo</author>
  </authors>
  <commentList>
    <comment ref="E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Không nhập dữ liệu cột này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trungbozo:</t>
        </r>
        <r>
          <rPr>
            <sz val="9"/>
            <color indexed="81"/>
            <rFont val="Tahoma"/>
            <family val="2"/>
          </rPr>
          <t xml:space="preserve">
Nhập số</t>
        </r>
      </text>
    </comment>
  </commentList>
</comments>
</file>

<file path=xl/sharedStrings.xml><?xml version="1.0" encoding="utf-8"?>
<sst xmlns="http://schemas.openxmlformats.org/spreadsheetml/2006/main" count="64" uniqueCount="53">
  <si>
    <t>STT</t>
  </si>
  <si>
    <t>Loại(*)</t>
  </si>
  <si>
    <t>CODE  LOAI</t>
  </si>
  <si>
    <t>PHANLOAI</t>
  </si>
  <si>
    <t>NAME</t>
  </si>
  <si>
    <t>CODE</t>
  </si>
  <si>
    <t>kg</t>
  </si>
  <si>
    <t>tấn</t>
  </si>
  <si>
    <t>mét</t>
  </si>
  <si>
    <t>cái</t>
  </si>
  <si>
    <t>CHUNG LOẠI</t>
  </si>
  <si>
    <t>MaLoai</t>
  </si>
  <si>
    <t>Dữ liệu mẫu</t>
  </si>
  <si>
    <t>Số lượng(*)</t>
  </si>
  <si>
    <t>ĐVT số lượng(*)</t>
  </si>
  <si>
    <t>DonViTinhSoLuong</t>
  </si>
  <si>
    <t>2993</t>
  </si>
  <si>
    <t>2991</t>
  </si>
  <si>
    <t>2990</t>
  </si>
  <si>
    <t>2989</t>
  </si>
  <si>
    <t>2988</t>
  </si>
  <si>
    <t>2987</t>
  </si>
  <si>
    <t>2986</t>
  </si>
  <si>
    <t>2985</t>
  </si>
  <si>
    <t>2992</t>
  </si>
  <si>
    <t>VLNPH</t>
  </si>
  <si>
    <t>Pháo hoa phun</t>
  </si>
  <si>
    <t>Pháo hoa lửa</t>
  </si>
  <si>
    <t>Pháo hoa ngọn lửa màu</t>
  </si>
  <si>
    <t>Pháo hoa khói</t>
  </si>
  <si>
    <t>Pháo hoa phun viên</t>
  </si>
  <si>
    <t>Pháo hoa thăng thiên</t>
  </si>
  <si>
    <t>Pháo hoa hình đồ chơi</t>
  </si>
  <si>
    <t>Cây bông/Pháo hoa hỗn hợp</t>
  </si>
  <si>
    <t>Pháo hoa xoay</t>
  </si>
  <si>
    <t>khẩu</t>
  </si>
  <si>
    <t>gram</t>
  </si>
  <si>
    <t>tạ</t>
  </si>
  <si>
    <t>chiếc</t>
  </si>
  <si>
    <t>lít</t>
  </si>
  <si>
    <t>viên</t>
  </si>
  <si>
    <t>con</t>
  </si>
  <si>
    <t>bình</t>
  </si>
  <si>
    <t>đôi</t>
  </si>
  <si>
    <t>bộ</t>
  </si>
  <si>
    <t>thanh</t>
  </si>
  <si>
    <t>cuộn</t>
  </si>
  <si>
    <t>cơ số</t>
  </si>
  <si>
    <t>dây</t>
  </si>
  <si>
    <t>giàn</t>
  </si>
  <si>
    <t>liều</t>
  </si>
  <si>
    <t>quả</t>
  </si>
  <si>
    <t>pl4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</si>
</sst>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charset val="1"/>
    </font>
    <font>
      <sz val="12"/>
      <color theme="1"/>
      <name val="Calibri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CCCC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10" fillId="0" borderId="7" xfId="1" applyFont="1" applyBorder="1"/>
  </cellXfs>
  <cellStyles count="2">
    <cellStyle name="Normal" xfId="0" builtinId="0"/>
    <cellStyle name="Normal 2" xfId="1"/>
  </cellStyles>
  <dxfs count="11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fgColor indexed="64"/>
          <bgColor theme="1" tint="0.49998474074526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>
          <bgColor theme="2" tint="-9.9978637043366805E-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F8" totalsRowShown="0" headerRowDxfId="10" dataDxfId="8" headerRowBorderDxfId="9" tableBorderDxfId="7" totalsRowBorderDxfId="6">
  <autoFilter ref="A1:F8"/>
  <tableColumns count="6">
    <tableColumn id="1" name="STT" dataDxfId="5"/>
    <tableColumn id="3" name="Loại(*)" dataDxfId="4"/>
    <tableColumn id="5" name="Số lượng(*)" dataDxfId="3"/>
    <tableColumn id="8" name="ĐVT số lượng(*)" dataDxfId="2"/>
    <tableColumn id="10" name="MaLoai" dataDxfId="1">
      <calculatedColumnFormula>IF(ISBLANK(B2),"",INDEX(Loai!$B$2:$C$10,MATCH(B2,Loai!$C$2:$C$10,0),1))</calculatedColumnFormula>
    </tableColumn>
    <tableColumn id="13" name="DonViTinhSoLuong" dataDxfId="0">
      <calculatedColumnFormula>IF(ISBLANK(D2),"",INDEX(DVT!$A$1:$C$22,MATCH(D2,DVT!$B$1:$B$22,0),3))</calculatedColumnFormula>
    </tableColumn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D8"/>
  <sheetViews>
    <sheetView tabSelected="1" zoomScaleNormal="100" workbookViewId="0">
      <selection activeCell="B3" sqref="B3"/>
    </sheetView>
  </sheetViews>
  <sheetFormatPr defaultColWidth="16.85546875" defaultRowHeight="15" x14ac:dyDescent="0.25"/>
  <cols>
    <col min="1" max="1" width="14.85546875" style="1" customWidth="1"/>
    <col min="2" max="2" width="34.28515625" style="1" customWidth="1"/>
    <col min="3" max="3" width="27.7109375" style="1" customWidth="1"/>
    <col min="4" max="4" width="20.28515625" style="1" bestFit="1" customWidth="1"/>
    <col min="5" max="5" width="12" style="1" hidden="1" customWidth="1"/>
    <col min="6" max="6" width="22.5703125" style="1" hidden="1" customWidth="1"/>
    <col min="7" max="7" width="16.42578125" style="1" customWidth="1"/>
    <col min="8" max="994" width="16.85546875" style="1"/>
    <col min="995" max="995" width="3.85546875" style="1" bestFit="1" customWidth="1"/>
    <col min="996" max="1018" width="16.85546875" style="1"/>
  </cols>
  <sheetData>
    <row r="1" spans="1:1018" x14ac:dyDescent="0.25">
      <c r="A1" s="9" t="s">
        <v>0</v>
      </c>
      <c r="B1" s="10" t="s">
        <v>1</v>
      </c>
      <c r="C1" s="10" t="s">
        <v>13</v>
      </c>
      <c r="D1" s="10" t="s">
        <v>14</v>
      </c>
      <c r="E1" s="11" t="s">
        <v>11</v>
      </c>
      <c r="F1" s="12" t="s">
        <v>15</v>
      </c>
      <c r="AMD1"/>
    </row>
    <row r="2" spans="1:1018" x14ac:dyDescent="0.25">
      <c r="A2" s="15" t="s">
        <v>12</v>
      </c>
      <c r="B2" s="16" t="s">
        <v>33</v>
      </c>
      <c r="C2" s="17">
        <v>100</v>
      </c>
      <c r="D2" s="16" t="s">
        <v>6</v>
      </c>
      <c r="E2" s="13" t="str">
        <f>IF(ISBLANK(B2),"",INDEX(Loai!$B$2:$C$10,MATCH(B2,Loai!$C$2:$C$10,0),1))</f>
        <v>2985</v>
      </c>
      <c r="F2" s="14">
        <f>IF(ISBLANK(D2),"",INDEX(DVT!$A$1:$C$22,MATCH(D2,DVT!$B$1:$B$22,0),3))</f>
        <v>1075</v>
      </c>
      <c r="ALM2" s="1" t="s">
        <v>52</v>
      </c>
      <c r="AMD2"/>
    </row>
    <row r="3" spans="1:1018" x14ac:dyDescent="0.25">
      <c r="A3" s="18">
        <v>1</v>
      </c>
      <c r="B3" s="19"/>
      <c r="C3" s="20"/>
      <c r="D3" s="19"/>
      <c r="E3" s="13" t="str">
        <f>IF(ISBLANK(B3),"",INDEX(Loai!$B$2:$C$10,MATCH(B3,Loai!$C$2:$C$10,0),1))</f>
        <v/>
      </c>
      <c r="F3" s="14" t="str">
        <f>IF(ISBLANK(D3),"",INDEX(DVT!$A$1:$C$22,MATCH(D3,DVT!$B$1:$B$22,0),3))</f>
        <v/>
      </c>
      <c r="AMD3"/>
    </row>
    <row r="4" spans="1:1018" x14ac:dyDescent="0.25">
      <c r="A4" s="18">
        <v>2</v>
      </c>
      <c r="B4" s="19"/>
      <c r="C4" s="20"/>
      <c r="D4" s="19"/>
      <c r="E4" s="13" t="str">
        <f>IF(ISBLANK(B4),"",INDEX(Loai!$B$2:$C$10,MATCH(B4,Loai!$C$2:$C$10,0),1))</f>
        <v/>
      </c>
      <c r="F4" s="14" t="str">
        <f>IF(ISBLANK(D4),"",INDEX(DVT!$A$1:$C$22,MATCH(D4,DVT!$B$1:$B$22,0),3))</f>
        <v/>
      </c>
      <c r="AMD4"/>
    </row>
    <row r="5" spans="1:1018" ht="15.75" customHeight="1" x14ac:dyDescent="0.25">
      <c r="A5" s="18">
        <v>3</v>
      </c>
      <c r="B5" s="19"/>
      <c r="C5" s="20"/>
      <c r="D5" s="19"/>
      <c r="E5" s="13" t="str">
        <f>IF(ISBLANK(B5),"",INDEX(Loai!$B$2:$C$10,MATCH(B5,Loai!$C$2:$C$10,0),1))</f>
        <v/>
      </c>
      <c r="F5" s="14" t="str">
        <f>IF(ISBLANK(D5),"",INDEX(DVT!$A$1:$C$22,MATCH(D5,DVT!$B$1:$B$22,0),3))</f>
        <v/>
      </c>
      <c r="AMD5"/>
    </row>
    <row r="6" spans="1:1018" x14ac:dyDescent="0.25">
      <c r="A6" s="18">
        <v>4</v>
      </c>
      <c r="B6" s="19"/>
      <c r="C6" s="20"/>
      <c r="D6" s="19"/>
      <c r="E6" s="13" t="str">
        <f>IF(ISBLANK(B6),"",INDEX(Loai!$B$2:$C$10,MATCH(B6,Loai!$C$2:$C$10,0),1))</f>
        <v/>
      </c>
      <c r="F6" s="14" t="str">
        <f>IF(ISBLANK(D6),"",INDEX(DVT!$A$1:$C$22,MATCH(D6,DVT!$B$1:$B$22,0),3))</f>
        <v/>
      </c>
      <c r="AMD6"/>
    </row>
    <row r="7" spans="1:1018" x14ac:dyDescent="0.25">
      <c r="A7" s="18">
        <v>5</v>
      </c>
      <c r="B7" s="19"/>
      <c r="C7" s="20"/>
      <c r="D7" s="19"/>
      <c r="E7" s="13" t="str">
        <f>IF(ISBLANK(B7),"",INDEX(Loai!$B$2:$C$10,MATCH(B7,Loai!$C$2:$C$10,0),1))</f>
        <v/>
      </c>
      <c r="F7" s="14" t="str">
        <f>IF(ISBLANK(D7),"",INDEX(DVT!$A$1:$C$22,MATCH(D7,DVT!$B$1:$B$22,0),3))</f>
        <v/>
      </c>
      <c r="AMD7"/>
    </row>
    <row r="8" spans="1:1018" x14ac:dyDescent="0.25">
      <c r="A8" s="18">
        <v>6</v>
      </c>
      <c r="B8" s="19"/>
      <c r="C8" s="20"/>
      <c r="D8" s="19"/>
      <c r="E8" s="13" t="str">
        <f>IF(ISBLANK(B8),"",INDEX(Loai!$B$2:$C$10,MATCH(B8,Loai!$C$2:$C$10,0),1))</f>
        <v/>
      </c>
      <c r="F8" s="14" t="str">
        <f>IF(ISBLANK(D8),"",INDEX(DVT!$A$1:$C$22,MATCH(D8,DVT!$B$1:$B$22,0),3))</f>
        <v/>
      </c>
      <c r="AMD8"/>
    </row>
  </sheetData>
  <sheetProtection formatCells="0" formatColumns="0" formatRows="0" insertRows="0" insertHyperlinks="0" deleteRows="0"/>
  <phoneticPr fontId="8" type="noConversion"/>
  <pageMargins left="0.7" right="0.7" top="0.75" bottom="0.75" header="0.51180555555555496" footer="0.51180555555555496"/>
  <pageSetup orientation="portrait" horizontalDpi="300" verticalDpi="30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DVT!$B$2:$B$22</xm:f>
          </x14:formula1>
          <xm:sqref>D2:D8</xm:sqref>
        </x14:dataValidation>
        <x14:dataValidation type="list" allowBlank="1" showInputMessage="1" showErrorMessage="1">
          <x14:formula1>
            <xm:f>Loai!$C$2:$C$10</xm:f>
          </x14:formula1>
          <xm:sqref>B2:B8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90" zoomScaleNormal="90" workbookViewId="0">
      <selection activeCell="C2" sqref="C2"/>
    </sheetView>
  </sheetViews>
  <sheetFormatPr defaultColWidth="11.5703125" defaultRowHeight="15" x14ac:dyDescent="0.25"/>
  <cols>
    <col min="1" max="1" width="19.7109375" bestFit="1" customWidth="1"/>
    <col min="2" max="2" width="18.28515625" bestFit="1" customWidth="1"/>
    <col min="3" max="3" width="43.140625" bestFit="1" customWidth="1"/>
  </cols>
  <sheetData>
    <row r="1" spans="1:3" s="4" customFormat="1" ht="15.75" x14ac:dyDescent="0.25">
      <c r="A1" s="2" t="s">
        <v>10</v>
      </c>
      <c r="B1" s="2" t="s">
        <v>2</v>
      </c>
      <c r="C1" s="3" t="s">
        <v>3</v>
      </c>
    </row>
    <row r="2" spans="1:3" ht="15.75" x14ac:dyDescent="0.25">
      <c r="A2" s="5" t="s">
        <v>25</v>
      </c>
      <c r="B2" s="5" t="s">
        <v>23</v>
      </c>
      <c r="C2" s="5" t="s">
        <v>33</v>
      </c>
    </row>
    <row r="3" spans="1:3" ht="15.75" x14ac:dyDescent="0.25">
      <c r="A3" s="5" t="s">
        <v>25</v>
      </c>
      <c r="B3" s="5" t="s">
        <v>22</v>
      </c>
      <c r="C3" s="5" t="s">
        <v>32</v>
      </c>
    </row>
    <row r="4" spans="1:3" ht="15.75" x14ac:dyDescent="0.25">
      <c r="A4" s="5" t="s">
        <v>25</v>
      </c>
      <c r="B4" s="5" t="s">
        <v>19</v>
      </c>
      <c r="C4" s="5" t="s">
        <v>29</v>
      </c>
    </row>
    <row r="5" spans="1:3" ht="15.75" x14ac:dyDescent="0.25">
      <c r="A5" s="5" t="s">
        <v>25</v>
      </c>
      <c r="B5" s="5" t="s">
        <v>17</v>
      </c>
      <c r="C5" s="5" t="s">
        <v>27</v>
      </c>
    </row>
    <row r="6" spans="1:3" ht="15.75" x14ac:dyDescent="0.25">
      <c r="A6" s="5" t="s">
        <v>25</v>
      </c>
      <c r="B6" s="5" t="s">
        <v>18</v>
      </c>
      <c r="C6" s="5" t="s">
        <v>28</v>
      </c>
    </row>
    <row r="7" spans="1:3" ht="15.75" x14ac:dyDescent="0.25">
      <c r="A7" s="5" t="s">
        <v>25</v>
      </c>
      <c r="B7" s="5" t="s">
        <v>16</v>
      </c>
      <c r="C7" s="5" t="s">
        <v>26</v>
      </c>
    </row>
    <row r="8" spans="1:3" ht="15.75" x14ac:dyDescent="0.25">
      <c r="A8" s="5" t="s">
        <v>25</v>
      </c>
      <c r="B8" s="5" t="s">
        <v>20</v>
      </c>
      <c r="C8" s="5" t="s">
        <v>30</v>
      </c>
    </row>
    <row r="9" spans="1:3" ht="15.75" x14ac:dyDescent="0.25">
      <c r="A9" s="5" t="s">
        <v>25</v>
      </c>
      <c r="B9" s="5" t="s">
        <v>21</v>
      </c>
      <c r="C9" s="5" t="s">
        <v>31</v>
      </c>
    </row>
    <row r="10" spans="1:3" ht="15.75" x14ac:dyDescent="0.25">
      <c r="A10" s="5" t="s">
        <v>25</v>
      </c>
      <c r="B10" s="5" t="s">
        <v>24</v>
      </c>
      <c r="C10" s="5" t="s">
        <v>34</v>
      </c>
    </row>
  </sheetData>
  <sheetProtection algorithmName="SHA-512" hashValue="quAEWDulhKE10h3zXAbzJ0Y82FzOQAxK3wbat4pcKtZyPSL6A6ncbU41Pzp/v1AkraQkmJQE801T/XJKbJekzA==" saltValue="Zj1RMucxXKQAfV5RULPmbQ==" spinCount="100000" sheet="1" formatCells="0" formatColumns="0" formatRows="0" insertColumns="0" insertRows="0" insertHyperlinks="0" deleteColumns="0" deleteRows="0" sort="0" autoFilter="0" pivotTables="0"/>
  <autoFilter ref="A1:C1991"/>
  <sortState ref="A2:C10">
    <sortCondition ref="A2:A10"/>
    <sortCondition ref="C2:C10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B19" sqref="B19"/>
    </sheetView>
  </sheetViews>
  <sheetFormatPr defaultColWidth="8.7109375" defaultRowHeight="15" x14ac:dyDescent="0.25"/>
  <cols>
    <col min="1" max="1" width="9.140625" style="21" customWidth="1"/>
    <col min="3" max="3" width="9.140625" style="21" customWidth="1"/>
  </cols>
  <sheetData>
    <row r="1" spans="1:3" x14ac:dyDescent="0.25">
      <c r="A1" s="6" t="s">
        <v>0</v>
      </c>
      <c r="B1" s="7" t="s">
        <v>4</v>
      </c>
      <c r="C1" s="6" t="s">
        <v>5</v>
      </c>
    </row>
    <row r="2" spans="1:3" ht="15.75" x14ac:dyDescent="0.25">
      <c r="A2" s="8">
        <v>1</v>
      </c>
      <c r="B2" s="22" t="s">
        <v>42</v>
      </c>
      <c r="C2" s="22">
        <v>1083</v>
      </c>
    </row>
    <row r="3" spans="1:3" ht="15.75" x14ac:dyDescent="0.25">
      <c r="A3" s="8">
        <v>2</v>
      </c>
      <c r="B3" s="22" t="s">
        <v>44</v>
      </c>
      <c r="C3" s="22">
        <v>1086</v>
      </c>
    </row>
    <row r="4" spans="1:3" ht="15.75" x14ac:dyDescent="0.25">
      <c r="A4" s="8">
        <v>3</v>
      </c>
      <c r="B4" s="22" t="s">
        <v>9</v>
      </c>
      <c r="C4" s="22">
        <v>1088</v>
      </c>
    </row>
    <row r="5" spans="1:3" ht="15.75" x14ac:dyDescent="0.25">
      <c r="A5" s="8">
        <v>4</v>
      </c>
      <c r="B5" s="22" t="s">
        <v>38</v>
      </c>
      <c r="C5" s="22">
        <v>1078</v>
      </c>
    </row>
    <row r="6" spans="1:3" ht="15.75" x14ac:dyDescent="0.25">
      <c r="A6" s="8">
        <v>5</v>
      </c>
      <c r="B6" s="22" t="s">
        <v>47</v>
      </c>
      <c r="C6" s="22">
        <v>1090</v>
      </c>
    </row>
    <row r="7" spans="1:3" ht="15.75" x14ac:dyDescent="0.25">
      <c r="A7" s="8">
        <v>6</v>
      </c>
      <c r="B7" s="22" t="s">
        <v>41</v>
      </c>
      <c r="C7" s="22">
        <v>1081</v>
      </c>
    </row>
    <row r="8" spans="1:3" ht="15.75" x14ac:dyDescent="0.25">
      <c r="A8" s="8">
        <v>7</v>
      </c>
      <c r="B8" s="22" t="s">
        <v>46</v>
      </c>
      <c r="C8" s="22">
        <v>1089</v>
      </c>
    </row>
    <row r="9" spans="1:3" ht="15.75" x14ac:dyDescent="0.25">
      <c r="A9" s="8">
        <v>8</v>
      </c>
      <c r="B9" s="22" t="s">
        <v>48</v>
      </c>
      <c r="C9" s="22">
        <v>1092</v>
      </c>
    </row>
    <row r="10" spans="1:3" ht="15.75" x14ac:dyDescent="0.25">
      <c r="A10" s="8">
        <v>9</v>
      </c>
      <c r="B10" s="22" t="s">
        <v>43</v>
      </c>
      <c r="C10" s="22">
        <v>1084</v>
      </c>
    </row>
    <row r="11" spans="1:3" ht="15.75" x14ac:dyDescent="0.25">
      <c r="A11" s="8">
        <v>10</v>
      </c>
      <c r="B11" s="22" t="s">
        <v>49</v>
      </c>
      <c r="C11" s="22">
        <v>1093</v>
      </c>
    </row>
    <row r="12" spans="1:3" ht="15.75" x14ac:dyDescent="0.25">
      <c r="A12" s="8">
        <v>11</v>
      </c>
      <c r="B12" s="22" t="s">
        <v>36</v>
      </c>
      <c r="C12" s="22">
        <v>1074</v>
      </c>
    </row>
    <row r="13" spans="1:3" ht="15.75" x14ac:dyDescent="0.25">
      <c r="A13" s="8">
        <v>12</v>
      </c>
      <c r="B13" s="22" t="s">
        <v>6</v>
      </c>
      <c r="C13" s="22">
        <v>1075</v>
      </c>
    </row>
    <row r="14" spans="1:3" ht="15.75" x14ac:dyDescent="0.25">
      <c r="A14" s="8">
        <v>13</v>
      </c>
      <c r="B14" s="22" t="s">
        <v>35</v>
      </c>
      <c r="C14" s="22">
        <v>1073</v>
      </c>
    </row>
    <row r="15" spans="1:3" ht="15.75" x14ac:dyDescent="0.25">
      <c r="A15" s="8">
        <v>14</v>
      </c>
      <c r="B15" s="22" t="s">
        <v>50</v>
      </c>
      <c r="C15" s="22">
        <v>1091</v>
      </c>
    </row>
    <row r="16" spans="1:3" ht="15.75" x14ac:dyDescent="0.25">
      <c r="A16" s="8">
        <v>15</v>
      </c>
      <c r="B16" s="22" t="s">
        <v>39</v>
      </c>
      <c r="C16" s="22">
        <v>1079</v>
      </c>
    </row>
    <row r="17" spans="1:3" ht="15.75" x14ac:dyDescent="0.25">
      <c r="A17" s="8">
        <v>16</v>
      </c>
      <c r="B17" s="22" t="s">
        <v>8</v>
      </c>
      <c r="C17" s="22">
        <v>1082</v>
      </c>
    </row>
    <row r="18" spans="1:3" ht="15.75" x14ac:dyDescent="0.25">
      <c r="A18" s="8">
        <v>17</v>
      </c>
      <c r="B18" s="22" t="s">
        <v>51</v>
      </c>
      <c r="C18" s="22">
        <v>1085</v>
      </c>
    </row>
    <row r="19" spans="1:3" ht="15.75" x14ac:dyDescent="0.25">
      <c r="A19" s="8">
        <v>18</v>
      </c>
      <c r="B19" s="22" t="s">
        <v>37</v>
      </c>
      <c r="C19" s="22">
        <v>1076</v>
      </c>
    </row>
    <row r="20" spans="1:3" ht="15.75" x14ac:dyDescent="0.25">
      <c r="A20" s="8">
        <v>19</v>
      </c>
      <c r="B20" s="22" t="s">
        <v>7</v>
      </c>
      <c r="C20" s="22">
        <v>1077</v>
      </c>
    </row>
    <row r="21" spans="1:3" ht="15.75" x14ac:dyDescent="0.25">
      <c r="A21" s="8">
        <v>20</v>
      </c>
      <c r="B21" s="22" t="s">
        <v>45</v>
      </c>
      <c r="C21" s="22">
        <v>1087</v>
      </c>
    </row>
    <row r="22" spans="1:3" ht="15.75" x14ac:dyDescent="0.25">
      <c r="A22" s="8">
        <v>21</v>
      </c>
      <c r="B22" s="22" t="s">
        <v>40</v>
      </c>
      <c r="C22" s="22">
        <v>1080</v>
      </c>
    </row>
  </sheetData>
  <sheetProtection algorithmName="SHA-512" hashValue="WfJRz9iHdeHLIYneFFMhe2dQtdGfZcSLvqoRRT4Elu76dYWSQuTXGPOhwhE0imZMVZblX/bbMOpjS4GK9cKbWw==" saltValue="IA9de+hkgtoG2ngnNe2K3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Dữ liệu khai báo</vt:lpstr>
      <vt:lpstr>Loai</vt:lpstr>
      <vt:lpstr>DVT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Nguyen The Vu Minh</dc:creator>
  <dc:description/>
  <cp:lastModifiedBy>Nguyen Hop Thai</cp:lastModifiedBy>
  <cp:revision>2</cp:revision>
  <dcterms:created xsi:type="dcterms:W3CDTF">2015-06-05T18:17:20Z</dcterms:created>
  <dcterms:modified xsi:type="dcterms:W3CDTF">2024-06-04T02:20:34Z</dcterms:modified>
  <dc:language>vi-VN</dc:language>
</cp:coreProperties>
</file>